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Вт 2 нед" sheetId="1" r:id="rId1"/>
  </sheets>
  <calcPr calcId="145621"/>
</workbook>
</file>

<file path=xl/calcChain.xml><?xml version="1.0" encoding="utf-8"?>
<calcChain xmlns="http://schemas.openxmlformats.org/spreadsheetml/2006/main">
  <c r="P19" i="1" l="1"/>
  <c r="O19" i="1"/>
  <c r="N19" i="1"/>
  <c r="M19" i="1"/>
  <c r="L19" i="1"/>
  <c r="K19" i="1"/>
  <c r="J19" i="1"/>
  <c r="I19" i="1"/>
  <c r="H19" i="1"/>
  <c r="G19" i="1"/>
  <c r="F19" i="1"/>
  <c r="E19" i="1"/>
  <c r="P12" i="1"/>
  <c r="P20" i="1" s="1"/>
  <c r="O12" i="1"/>
  <c r="O20" i="1" s="1"/>
  <c r="N12" i="1"/>
  <c r="N20" i="1" s="1"/>
  <c r="M12" i="1"/>
  <c r="M20" i="1" s="1"/>
  <c r="L12" i="1"/>
  <c r="L20" i="1" s="1"/>
  <c r="K12" i="1"/>
  <c r="K20" i="1" s="1"/>
  <c r="J12" i="1"/>
  <c r="J20" i="1" s="1"/>
  <c r="I12" i="1"/>
  <c r="I20" i="1" s="1"/>
  <c r="H12" i="1"/>
  <c r="H20" i="1" s="1"/>
  <c r="G12" i="1"/>
  <c r="G20" i="1" s="1"/>
  <c r="F12" i="1"/>
  <c r="F20" i="1" s="1"/>
  <c r="E12" i="1"/>
  <c r="E20" i="1" s="1"/>
</calcChain>
</file>

<file path=xl/sharedStrings.xml><?xml version="1.0" encoding="utf-8"?>
<sst xmlns="http://schemas.openxmlformats.org/spreadsheetml/2006/main" count="124" uniqueCount="90">
  <si>
    <t xml:space="preserve">Рацион: ШК 11-18 лет </t>
  </si>
  <si>
    <t>7-11 лет</t>
  </si>
  <si>
    <t>День:</t>
  </si>
  <si>
    <t>вторник</t>
  </si>
  <si>
    <t>Школа</t>
  </si>
  <si>
    <t>СОШ с.  Нижнеулу-Елга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</si>
  <si>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</si>
  <si>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</si>
  <si>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</si>
  <si>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</si>
  <si>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</si>
  <si>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</si>
  <si>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</si>
  <si>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</si>
  <si>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</si>
  <si>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</si>
  <si>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</si>
  <si>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</si>
  <si>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</si>
  <si>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</si>
  <si>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</si>
  <si>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</si>
  <si>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</si>
  <si>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</si>
  <si>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</si>
  <si>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</si>
  <si>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</si>
  <si>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</si>
  <si>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</si>
  <si>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</si>
  <si>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</si>
  <si>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</si>
  <si>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</si>
  <si>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</si>
  <si>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</si>
  <si>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</si>
  <si>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</si>
  <si>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</si>
  <si>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</si>
  <si>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</si>
  <si>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</si>
  <si>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</si>
  <si>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Тефтели из говядины с томатным соусом</t>
  </si>
  <si>
    <t>60/30</t>
  </si>
  <si>
    <t>Каша гречневая вязкая с маслом</t>
  </si>
  <si>
    <t>150/5</t>
  </si>
  <si>
    <t>285</t>
  </si>
  <si>
    <t xml:space="preserve">Чай с лимоном и сахаром </t>
  </si>
  <si>
    <t>200</t>
  </si>
  <si>
    <t>0,06</t>
  </si>
  <si>
    <t>0,01</t>
  </si>
  <si>
    <t>42,28</t>
  </si>
  <si>
    <t>2,8</t>
  </si>
  <si>
    <t>0,14</t>
  </si>
  <si>
    <t>3,1</t>
  </si>
  <si>
    <t>1,54</t>
  </si>
  <si>
    <t>0,84</t>
  </si>
  <si>
    <t>0,07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</si>
  <si>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</si>
  <si>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</si>
  <si>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</si>
  <si>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</si>
  <si>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</si>
  <si>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</si>
  <si>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</si>
  <si>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</si>
  <si>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</si>
  <si>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</si>
  <si>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</si>
  <si>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</si>
  <si>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</si>
  <si>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</si>
  <si>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</si>
  <si>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</si>
  <si>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</si>
  <si>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</si>
  <si>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</si>
  <si>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</si>
  <si>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</si>
  <si>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</si>
  <si>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Завтрак                                           суммарная масса порции:505</t>
  </si>
  <si>
    <t>Обед</t>
  </si>
  <si>
    <t>ттк 66,64</t>
  </si>
  <si>
    <t>Суп-лапша(вермишель) с мясом птицы( филе)</t>
  </si>
  <si>
    <t>250/20</t>
  </si>
  <si>
    <t>206/1</t>
  </si>
  <si>
    <t>Плов с изюмом</t>
  </si>
  <si>
    <t xml:space="preserve">Чай витаминизированный </t>
  </si>
  <si>
    <t>Итого за Обед                                                  суммарная масса порции: 710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</si>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</sst>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2" fontId="0" fillId="0" borderId="11" xfId="0" applyNumberFormat="1" applyBorder="1" applyAlignment="1">
      <alignment horizontal="center" vertical="top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11" xfId="0" applyBorder="1" applyAlignment="1">
      <alignment horizontal="center" vertical="top"/>
    </xf>
    <xf numFmtId="164" fontId="0" fillId="0" borderId="11" xfId="0" applyNumberFormat="1" applyBorder="1" applyAlignment="1">
      <alignment horizontal="center" vertical="top"/>
    </xf>
    <xf numFmtId="1" fontId="0" fillId="0" borderId="11" xfId="0" applyNumberFormat="1" applyBorder="1" applyAlignment="1">
      <alignment horizontal="center" vertical="top"/>
    </xf>
    <xf numFmtId="0" fontId="2" fillId="0" borderId="5" xfId="0" applyFont="1" applyBorder="1"/>
    <xf numFmtId="0" fontId="2" fillId="0" borderId="6" xfId="0" applyFont="1" applyBorder="1"/>
    <xf numFmtId="0" fontId="2" fillId="0" borderId="7" xfId="0" applyFont="1" applyBorder="1"/>
    <xf numFmtId="2" fontId="0" fillId="2" borderId="11" xfId="0" applyNumberFormat="1" applyFill="1" applyBorder="1" applyAlignment="1">
      <alignment horizontal="center" vertical="top"/>
    </xf>
    <xf numFmtId="0" fontId="0" fillId="0" borderId="11" xfId="0" applyBorder="1" applyAlignment="1">
      <alignment vertical="top" wrapText="1"/>
    </xf>
    <xf numFmtId="0" fontId="2" fillId="0" borderId="11" xfId="0" applyFont="1" applyBorder="1"/>
    <xf numFmtId="0" fontId="1" fillId="0" borderId="11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3"/>
      <c r="H1" s="3"/>
      <c r="I1" s="4" t="s">
        <v>4</v>
      </c>
      <c r="J1" s="4"/>
      <c r="K1" s="5" t="s">
        <v>5</v>
      </c>
      <c r="L1" s="5"/>
      <c r="M1" s="5"/>
      <c r="N1" s="5"/>
      <c r="O1" s="5"/>
      <c r="P1" s="5"/>
    </row>
    <row r="2" spans="1:16" x14ac:dyDescent="0.25">
      <c r="A2" s="6"/>
      <c r="B2" s="6"/>
      <c r="C2" s="6"/>
      <c r="D2" s="7" t="s">
        <v>6</v>
      </c>
      <c r="E2" s="7"/>
      <c r="F2" s="8" t="s">
        <v>7</v>
      </c>
      <c r="I2" s="7" t="s">
        <v>8</v>
      </c>
      <c r="J2" s="7"/>
      <c r="K2" s="6" t="s">
        <v>1</v>
      </c>
      <c r="L2" s="6"/>
      <c r="M2" s="6"/>
      <c r="N2" s="6"/>
      <c r="O2" s="6"/>
      <c r="P2" s="6"/>
    </row>
    <row r="3" spans="1:16" x14ac:dyDescent="0.25">
      <c r="A3" s="9" t="s">
        <v>9</v>
      </c>
      <c r="B3" s="10" t="s">
        <v>10</v>
      </c>
      <c r="C3" s="11"/>
      <c r="D3" s="9" t="s">
        <v>11</v>
      </c>
      <c r="E3" s="12" t="s">
        <v>12</v>
      </c>
      <c r="F3" s="13"/>
      <c r="G3" s="14"/>
      <c r="H3" s="9" t="s">
        <v>13</v>
      </c>
      <c r="I3" s="12" t="s">
        <v>14</v>
      </c>
      <c r="J3" s="13"/>
      <c r="K3" s="13"/>
      <c r="L3" s="14"/>
      <c r="M3" s="12" t="s">
        <v>15</v>
      </c>
      <c r="N3" s="13"/>
      <c r="O3" s="13"/>
      <c r="P3" s="14"/>
    </row>
    <row r="4" spans="1:16" x14ac:dyDescent="0.25">
      <c r="A4" s="15"/>
      <c r="B4" s="16"/>
      <c r="C4" s="17"/>
      <c r="D4" s="15"/>
      <c r="E4" s="18" t="s">
        <v>16</v>
      </c>
      <c r="F4" s="18" t="s">
        <v>17</v>
      </c>
      <c r="G4" s="18" t="s">
        <v>18</v>
      </c>
      <c r="H4" s="15"/>
      <c r="I4" s="18" t="s">
        <v>19</v>
      </c>
      <c r="J4" s="18" t="s">
        <v>20</v>
      </c>
      <c r="K4" s="18" t="s">
        <v>21</v>
      </c>
      <c r="L4" s="18" t="s">
        <v>22</v>
      </c>
      <c r="M4" s="18" t="s">
        <v>23</v>
      </c>
      <c r="N4" s="18" t="s">
        <v>24</v>
      </c>
      <c r="O4" s="18" t="s">
        <v>25</v>
      </c>
      <c r="P4" s="18" t="s">
        <v>26</v>
      </c>
    </row>
    <row r="5" spans="1:16" x14ac:dyDescent="0.25">
      <c r="A5" s="19" t="s">
        <v>27</v>
      </c>
      <c r="B5" s="20" t="s">
        <v>7</v>
      </c>
      <c r="C5" s="21"/>
      <c r="D5" s="19" t="s">
        <v>28</v>
      </c>
      <c r="E5" s="19" t="s">
        <v>29</v>
      </c>
      <c r="F5" s="19" t="s">
        <v>30</v>
      </c>
      <c r="G5" s="19" t="s">
        <v>31</v>
      </c>
      <c r="H5" s="19" t="s">
        <v>32</v>
      </c>
      <c r="I5" s="19" t="s">
        <v>33</v>
      </c>
      <c r="J5" s="19" t="s">
        <v>34</v>
      </c>
      <c r="K5" s="19" t="s">
        <v>35</v>
      </c>
      <c r="L5" s="19" t="s">
        <v>36</v>
      </c>
      <c r="M5" s="19" t="s">
        <v>37</v>
      </c>
      <c r="N5" s="19" t="s">
        <v>38</v>
      </c>
      <c r="O5" s="19" t="s">
        <v>39</v>
      </c>
      <c r="P5" s="19" t="s">
        <v>40</v>
      </c>
    </row>
    <row r="6" spans="1:16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4"/>
    </row>
    <row r="7" spans="1:16" x14ac:dyDescent="0.25">
      <c r="A7" s="25">
        <v>506.26</v>
      </c>
      <c r="B7" s="26" t="s">
        <v>42</v>
      </c>
      <c r="C7" s="27"/>
      <c r="D7" s="28" t="s">
        <v>43</v>
      </c>
      <c r="E7" s="25">
        <v>8.66</v>
      </c>
      <c r="F7" s="25">
        <v>12.1</v>
      </c>
      <c r="G7" s="25">
        <v>8.33</v>
      </c>
      <c r="H7" s="25">
        <v>177.1</v>
      </c>
      <c r="I7" s="25">
        <v>7.0000000000000007E-2</v>
      </c>
      <c r="J7" s="28">
        <v>3.66</v>
      </c>
      <c r="K7" s="25">
        <v>47.64</v>
      </c>
      <c r="L7" s="25">
        <v>2.79</v>
      </c>
      <c r="M7" s="25">
        <v>30.82</v>
      </c>
      <c r="N7" s="25">
        <v>103.73</v>
      </c>
      <c r="O7" s="29">
        <v>16.670000000000002</v>
      </c>
      <c r="P7" s="25">
        <v>1.53</v>
      </c>
    </row>
    <row r="8" spans="1:16" x14ac:dyDescent="0.25">
      <c r="A8" s="25">
        <v>302</v>
      </c>
      <c r="B8" s="26" t="s">
        <v>44</v>
      </c>
      <c r="C8" s="27"/>
      <c r="D8" s="28" t="s">
        <v>45</v>
      </c>
      <c r="E8" s="25">
        <v>4.7699999999999996</v>
      </c>
      <c r="F8" s="25">
        <v>4.8600000000000003</v>
      </c>
      <c r="G8" s="30">
        <v>21.48</v>
      </c>
      <c r="H8" s="25">
        <v>148.55000000000001</v>
      </c>
      <c r="I8" s="25">
        <v>0.16</v>
      </c>
      <c r="J8" s="28"/>
      <c r="K8" s="25">
        <v>23.25</v>
      </c>
      <c r="L8" s="25">
        <v>0.35</v>
      </c>
      <c r="M8" s="25">
        <v>11.64</v>
      </c>
      <c r="N8" s="25">
        <v>113.25</v>
      </c>
      <c r="O8" s="29">
        <v>75.180000000000007</v>
      </c>
      <c r="P8" s="25">
        <v>2.5499999999999998</v>
      </c>
    </row>
    <row r="9" spans="1:16" x14ac:dyDescent="0.25">
      <c r="A9" s="28" t="s">
        <v>46</v>
      </c>
      <c r="B9" s="26" t="s">
        <v>47</v>
      </c>
      <c r="C9" s="27"/>
      <c r="D9" s="28" t="s">
        <v>48</v>
      </c>
      <c r="E9" s="28" t="s">
        <v>49</v>
      </c>
      <c r="F9" s="28" t="s">
        <v>50</v>
      </c>
      <c r="G9" s="28">
        <v>10.19</v>
      </c>
      <c r="H9" s="28" t="s">
        <v>51</v>
      </c>
      <c r="I9" s="28"/>
      <c r="J9" s="28" t="s">
        <v>52</v>
      </c>
      <c r="K9" s="28" t="s">
        <v>53</v>
      </c>
      <c r="L9" s="28" t="s">
        <v>50</v>
      </c>
      <c r="M9" s="28" t="s">
        <v>54</v>
      </c>
      <c r="N9" s="28" t="s">
        <v>55</v>
      </c>
      <c r="O9" s="28" t="s">
        <v>56</v>
      </c>
      <c r="P9" s="28" t="s">
        <v>57</v>
      </c>
    </row>
    <row r="10" spans="1:16" x14ac:dyDescent="0.25">
      <c r="A10" s="28" t="s">
        <v>58</v>
      </c>
      <c r="B10" s="26" t="s">
        <v>59</v>
      </c>
      <c r="C10" s="27"/>
      <c r="D10" s="28" t="s">
        <v>60</v>
      </c>
      <c r="E10" s="28" t="s">
        <v>61</v>
      </c>
      <c r="F10" s="28" t="s">
        <v>62</v>
      </c>
      <c r="G10" s="28" t="s">
        <v>63</v>
      </c>
      <c r="H10" s="28" t="s">
        <v>64</v>
      </c>
      <c r="I10" s="28" t="s">
        <v>65</v>
      </c>
      <c r="J10" s="28"/>
      <c r="K10" s="28"/>
      <c r="L10" s="28" t="s">
        <v>66</v>
      </c>
      <c r="M10" s="28" t="s">
        <v>31</v>
      </c>
      <c r="N10" s="28" t="s">
        <v>67</v>
      </c>
      <c r="O10" s="28" t="s">
        <v>68</v>
      </c>
      <c r="P10" s="28" t="s">
        <v>69</v>
      </c>
    </row>
    <row r="11" spans="1:16" x14ac:dyDescent="0.25">
      <c r="A11" s="28" t="s">
        <v>70</v>
      </c>
      <c r="B11" s="26" t="s">
        <v>71</v>
      </c>
      <c r="C11" s="27"/>
      <c r="D11" s="28" t="s">
        <v>60</v>
      </c>
      <c r="E11" s="28" t="s">
        <v>61</v>
      </c>
      <c r="F11" s="28" t="s">
        <v>62</v>
      </c>
      <c r="G11" s="28" t="s">
        <v>72</v>
      </c>
      <c r="H11" s="28" t="s">
        <v>73</v>
      </c>
      <c r="I11" s="28" t="s">
        <v>74</v>
      </c>
      <c r="J11" s="28"/>
      <c r="K11" s="28"/>
      <c r="L11" s="28" t="s">
        <v>75</v>
      </c>
      <c r="M11" s="28" t="s">
        <v>76</v>
      </c>
      <c r="N11" s="28" t="s">
        <v>77</v>
      </c>
      <c r="O11" s="28" t="s">
        <v>78</v>
      </c>
      <c r="P11" s="28" t="s">
        <v>79</v>
      </c>
    </row>
    <row r="12" spans="1:16" x14ac:dyDescent="0.25">
      <c r="A12" s="31" t="s">
        <v>80</v>
      </c>
      <c r="B12" s="32"/>
      <c r="C12" s="32"/>
      <c r="D12" s="33"/>
      <c r="E12" s="25">
        <f t="shared" ref="E12:P12" si="0">E7+E8+E9+E10+E11</f>
        <v>18.29</v>
      </c>
      <c r="F12" s="25">
        <f t="shared" si="0"/>
        <v>17.570000000000004</v>
      </c>
      <c r="G12" s="25">
        <f t="shared" si="0"/>
        <v>70.3</v>
      </c>
      <c r="H12" s="34">
        <f t="shared" si="0"/>
        <v>511.92999999999995</v>
      </c>
      <c r="I12" s="25">
        <f t="shared" si="0"/>
        <v>0.45</v>
      </c>
      <c r="J12" s="25">
        <f t="shared" si="0"/>
        <v>6.46</v>
      </c>
      <c r="K12" s="25">
        <f t="shared" si="0"/>
        <v>71.03</v>
      </c>
      <c r="L12" s="25">
        <f t="shared" si="0"/>
        <v>4.1100000000000003</v>
      </c>
      <c r="M12" s="25">
        <f t="shared" si="0"/>
        <v>60.260000000000005</v>
      </c>
      <c r="N12" s="25">
        <f t="shared" si="0"/>
        <v>277.02</v>
      </c>
      <c r="O12" s="25">
        <f t="shared" si="0"/>
        <v>109.49000000000001</v>
      </c>
      <c r="P12" s="25">
        <f t="shared" si="0"/>
        <v>5.8000000000000007</v>
      </c>
    </row>
    <row r="13" spans="1:16" x14ac:dyDescent="0.25">
      <c r="A13" s="22" t="s">
        <v>81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4"/>
    </row>
    <row r="14" spans="1:16" x14ac:dyDescent="0.25">
      <c r="A14" s="28" t="s">
        <v>82</v>
      </c>
      <c r="B14" s="35" t="s">
        <v>83</v>
      </c>
      <c r="C14" s="35"/>
      <c r="D14" s="28" t="s">
        <v>84</v>
      </c>
      <c r="E14" s="28">
        <v>11.37</v>
      </c>
      <c r="F14" s="28">
        <v>12.52</v>
      </c>
      <c r="G14" s="28">
        <v>15.68</v>
      </c>
      <c r="H14" s="28">
        <v>148</v>
      </c>
      <c r="I14" s="28">
        <v>7.0000000000000007E-2</v>
      </c>
      <c r="J14" s="28">
        <v>1.8</v>
      </c>
      <c r="K14" s="28">
        <v>200</v>
      </c>
      <c r="L14" s="28">
        <v>2.2599999999999998</v>
      </c>
      <c r="M14" s="28">
        <v>14.56</v>
      </c>
      <c r="N14" s="28"/>
      <c r="O14" s="28">
        <v>12.47</v>
      </c>
      <c r="P14" s="28">
        <v>1.1499999999999999</v>
      </c>
    </row>
    <row r="15" spans="1:16" x14ac:dyDescent="0.25">
      <c r="A15" s="28" t="s">
        <v>85</v>
      </c>
      <c r="B15" s="35" t="s">
        <v>86</v>
      </c>
      <c r="C15" s="35"/>
      <c r="D15" s="28">
        <v>180</v>
      </c>
      <c r="E15" s="28">
        <v>4.1399999999999997</v>
      </c>
      <c r="F15" s="28">
        <v>16.11</v>
      </c>
      <c r="G15" s="28">
        <v>46.44</v>
      </c>
      <c r="H15" s="28">
        <v>348.3</v>
      </c>
      <c r="I15" s="28">
        <v>0.05</v>
      </c>
      <c r="J15" s="28">
        <v>1.6</v>
      </c>
      <c r="K15" s="28">
        <v>37.35</v>
      </c>
      <c r="L15" s="28">
        <v>0.28999999999999998</v>
      </c>
      <c r="M15" s="28">
        <v>18.43</v>
      </c>
      <c r="N15" s="28">
        <v>81.239999999999995</v>
      </c>
      <c r="O15" s="28">
        <v>36.11</v>
      </c>
      <c r="P15" s="28">
        <v>0.8</v>
      </c>
    </row>
    <row r="16" spans="1:16" x14ac:dyDescent="0.25">
      <c r="A16" s="28">
        <v>282.11</v>
      </c>
      <c r="B16" s="35" t="s">
        <v>87</v>
      </c>
      <c r="C16" s="35"/>
      <c r="D16" s="28" t="s">
        <v>48</v>
      </c>
      <c r="E16" s="28"/>
      <c r="F16" s="28"/>
      <c r="G16" s="28">
        <v>9.6999999999999993</v>
      </c>
      <c r="H16" s="28">
        <v>39</v>
      </c>
      <c r="I16" s="28">
        <v>0.15</v>
      </c>
      <c r="J16" s="28">
        <v>10</v>
      </c>
      <c r="K16" s="28"/>
      <c r="L16" s="28"/>
      <c r="M16" s="28"/>
      <c r="N16" s="28"/>
      <c r="O16" s="28"/>
      <c r="P16" s="28"/>
    </row>
    <row r="17" spans="1:16" x14ac:dyDescent="0.25">
      <c r="A17" s="28" t="s">
        <v>58</v>
      </c>
      <c r="B17" s="35" t="s">
        <v>59</v>
      </c>
      <c r="C17" s="35"/>
      <c r="D17" s="28" t="s">
        <v>60</v>
      </c>
      <c r="E17" s="28" t="s">
        <v>61</v>
      </c>
      <c r="F17" s="28" t="s">
        <v>62</v>
      </c>
      <c r="G17" s="28" t="s">
        <v>63</v>
      </c>
      <c r="H17" s="28" t="s">
        <v>64</v>
      </c>
      <c r="I17" s="28" t="s">
        <v>65</v>
      </c>
      <c r="J17" s="28"/>
      <c r="K17" s="28"/>
      <c r="L17" s="28" t="s">
        <v>66</v>
      </c>
      <c r="M17" s="28" t="s">
        <v>31</v>
      </c>
      <c r="N17" s="28" t="s">
        <v>67</v>
      </c>
      <c r="O17" s="28" t="s">
        <v>68</v>
      </c>
      <c r="P17" s="28" t="s">
        <v>69</v>
      </c>
    </row>
    <row r="18" spans="1:16" x14ac:dyDescent="0.25">
      <c r="A18" s="28" t="s">
        <v>70</v>
      </c>
      <c r="B18" s="35" t="s">
        <v>71</v>
      </c>
      <c r="C18" s="35"/>
      <c r="D18" s="28" t="s">
        <v>60</v>
      </c>
      <c r="E18" s="28" t="s">
        <v>61</v>
      </c>
      <c r="F18" s="28" t="s">
        <v>62</v>
      </c>
      <c r="G18" s="28" t="s">
        <v>72</v>
      </c>
      <c r="H18" s="28" t="s">
        <v>73</v>
      </c>
      <c r="I18" s="28" t="s">
        <v>74</v>
      </c>
      <c r="J18" s="28"/>
      <c r="K18" s="28"/>
      <c r="L18" s="28" t="s">
        <v>75</v>
      </c>
      <c r="M18" s="28" t="s">
        <v>76</v>
      </c>
      <c r="N18" s="28" t="s">
        <v>77</v>
      </c>
      <c r="O18" s="28" t="s">
        <v>78</v>
      </c>
      <c r="P18" s="28" t="s">
        <v>79</v>
      </c>
    </row>
    <row r="19" spans="1:16" x14ac:dyDescent="0.25">
      <c r="A19" s="36" t="s">
        <v>88</v>
      </c>
      <c r="B19" s="37"/>
      <c r="C19" s="37"/>
      <c r="D19" s="37"/>
      <c r="E19" s="25">
        <f>E14+E15+E16+E17+E18</f>
        <v>20.309999999999995</v>
      </c>
      <c r="F19" s="25">
        <f t="shared" ref="F19:P19" si="1">F14+F15+F16+F17+F18</f>
        <v>29.23</v>
      </c>
      <c r="G19" s="25">
        <f t="shared" si="1"/>
        <v>102.11999999999999</v>
      </c>
      <c r="H19" s="34">
        <f t="shared" si="1"/>
        <v>679.3</v>
      </c>
      <c r="I19" s="25">
        <f t="shared" si="1"/>
        <v>0.49</v>
      </c>
      <c r="J19" s="25">
        <f t="shared" si="1"/>
        <v>13.4</v>
      </c>
      <c r="K19" s="25">
        <f t="shared" si="1"/>
        <v>237.35</v>
      </c>
      <c r="L19" s="25">
        <f t="shared" si="1"/>
        <v>3.51</v>
      </c>
      <c r="M19" s="25">
        <f t="shared" si="1"/>
        <v>47.69</v>
      </c>
      <c r="N19" s="25">
        <f t="shared" si="1"/>
        <v>139.74</v>
      </c>
      <c r="O19" s="25">
        <f t="shared" si="1"/>
        <v>65.38</v>
      </c>
      <c r="P19" s="25">
        <f t="shared" si="1"/>
        <v>3.6</v>
      </c>
    </row>
    <row r="20" spans="1:16" x14ac:dyDescent="0.25">
      <c r="A20" s="22" t="s">
        <v>89</v>
      </c>
      <c r="B20" s="23"/>
      <c r="C20" s="23"/>
      <c r="D20" s="24"/>
      <c r="E20" s="28">
        <f t="shared" ref="E20:P20" si="2">E12+E19</f>
        <v>38.599999999999994</v>
      </c>
      <c r="F20" s="28">
        <f t="shared" si="2"/>
        <v>46.800000000000004</v>
      </c>
      <c r="G20" s="28">
        <f t="shared" si="2"/>
        <v>172.42</v>
      </c>
      <c r="H20" s="28">
        <f t="shared" si="2"/>
        <v>1191.23</v>
      </c>
      <c r="I20" s="28">
        <f t="shared" si="2"/>
        <v>0.94</v>
      </c>
      <c r="J20" s="28">
        <f t="shared" si="2"/>
        <v>19.86</v>
      </c>
      <c r="K20" s="28">
        <f t="shared" si="2"/>
        <v>308.38</v>
      </c>
      <c r="L20" s="28">
        <f t="shared" si="2"/>
        <v>7.62</v>
      </c>
      <c r="M20" s="28">
        <f t="shared" si="2"/>
        <v>107.95</v>
      </c>
      <c r="N20" s="28">
        <f t="shared" si="2"/>
        <v>416.76</v>
      </c>
      <c r="O20" s="28">
        <f t="shared" si="2"/>
        <v>174.87</v>
      </c>
      <c r="P20" s="28">
        <f t="shared" si="2"/>
        <v>9.4</v>
      </c>
    </row>
  </sheetData>
  <mergeCells count="30">
    <mergeCell ref="B16:C16"/>
    <mergeCell ref="B17:C17"/>
    <mergeCell ref="B18:C18"/>
    <mergeCell ref="A19:D19"/>
    <mergeCell ref="A20:D20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2023-11-27T08:45:44Z</dcterms:created>
  <dcterms:modified xsi:type="dcterms:W3CDTF">2023-11-27T08:45:50Z</dcterms:modified>
</cp:coreProperties>
</file>