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Пт 2 нед" sheetId="1" r:id="rId1"/>
  </sheets>
  <calcPr calcId="145621"/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P11" i="1"/>
  <c r="P20" i="1" s="1"/>
  <c r="O11" i="1"/>
  <c r="O20" i="1" s="1"/>
  <c r="N11" i="1"/>
  <c r="N20" i="1" s="1"/>
  <c r="M11" i="1"/>
  <c r="M20" i="1" s="1"/>
  <c r="L11" i="1"/>
  <c r="L20" i="1" s="1"/>
  <c r="K11" i="1"/>
  <c r="K20" i="1" s="1"/>
  <c r="J11" i="1"/>
  <c r="J20" i="1" s="1"/>
  <c r="I11" i="1"/>
  <c r="I20" i="1" s="1"/>
  <c r="H11" i="1"/>
  <c r="H20" i="1" s="1"/>
  <c r="G11" i="1"/>
  <c r="G20" i="1" s="1"/>
  <c r="F11" i="1"/>
  <c r="F20" i="1" s="1"/>
  <c r="E11" i="1"/>
  <c r="E20" i="1" s="1"/>
</calcChain>
</file>

<file path=xl/sharedStrings.xml><?xml version="1.0" encoding="utf-8"?>
<sst xmlns="http://schemas.openxmlformats.org/spreadsheetml/2006/main" count="78" uniqueCount="72">
  <si>
    <t xml:space="preserve">Рацион: ШК 11-18 лет </t>
  </si>
  <si>
    <t>7-11 лет</t>
  </si>
  <si>
    <t>День:</t>
  </si>
  <si>
    <t>пятница</t>
  </si>
  <si>
    <t>Школа</t>
  </si>
  <si>
    <t>СОШ с.  Нижнеулу-Елга</t>
  </si>
  <si>
    <t>Неделя:</t>
  </si>
  <si>
    <t>2</t>
  </si>
  <si>
    <t>Возраст: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</si>
  <si>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</si>
  <si>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</si>
  <si>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</si>
  <si>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</si>
  <si>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</si>
  <si>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</si>
  <si>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</si>
  <si>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</si>
  <si>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</si>
  <si>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</si>
  <si>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</si>
  <si>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</si>
  <si>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</si>
  <si>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</si>
  <si>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</si>
  <si>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</si>
  <si>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</si>
  <si>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</si>
  <si>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</si>
  <si>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</si>
  <si>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</si>
  <si>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</si>
  <si>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</si>
  <si>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</si>
  <si>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</si>
  <si>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</si>
  <si>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</si>
  <si>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</si>
  <si>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</si>
  <si>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</si>
  <si>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</si>
  <si>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</si>
  <si>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Завтрак </t>
  </si>
  <si>
    <t xml:space="preserve">Каша молочная "Дружба" с маслом </t>
  </si>
  <si>
    <t>150/10</t>
  </si>
  <si>
    <t>Компот из смеси сухофруктов</t>
  </si>
  <si>
    <t>200</t>
  </si>
  <si>
    <t xml:space="preserve">Яблоко </t>
  </si>
  <si>
    <t xml:space="preserve">Хлеб пшеничный обогащенный витаминами для детского питания </t>
  </si>
  <si>
    <t>Итого за Завтрак                                           суммарная масса порции:500</t>
  </si>
  <si>
    <t xml:space="preserve">Обед </t>
  </si>
  <si>
    <t>Салат из свеклы с растительным маслом</t>
  </si>
  <si>
    <t>Суп с гречневой крупой</t>
  </si>
  <si>
    <t>Плов из мяса птицы (филе)</t>
  </si>
  <si>
    <t>283</t>
  </si>
  <si>
    <t xml:space="preserve">Чай с сахаром </t>
  </si>
  <si>
    <t>9,98</t>
  </si>
  <si>
    <t>39,9</t>
  </si>
  <si>
    <t>0,3</t>
  </si>
  <si>
    <t>0,03</t>
  </si>
  <si>
    <t>420,06</t>
  </si>
  <si>
    <t>Хлеб пшеничный обогащенный витаминами для детского питания</t>
  </si>
  <si>
    <t>50</t>
  </si>
  <si>
    <t>0,5</t>
  </si>
  <si>
    <t>27,5</t>
  </si>
  <si>
    <t>130</t>
  </si>
  <si>
    <t>0,17</t>
  </si>
  <si>
    <t>0,75</t>
  </si>
  <si>
    <t>32,5</t>
  </si>
  <si>
    <t>1,25</t>
  </si>
  <si>
    <t>Хлеб ржано-пшеничный для детского питания</t>
  </si>
  <si>
    <t>Итого за Обед                                                 суммарная масса порции: 730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</si>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</sst>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11" xfId="0" applyFont="1" applyBorder="1"/>
    <xf numFmtId="0" fontId="1" fillId="0" borderId="11" xfId="0" applyFont="1" applyBorder="1"/>
    <xf numFmtId="2" fontId="0" fillId="0" borderId="11" xfId="0" applyNumberFormat="1" applyBorder="1" applyAlignment="1">
      <alignment horizontal="center" vertical="top"/>
    </xf>
    <xf numFmtId="2" fontId="0" fillId="2" borderId="11" xfId="0" applyNumberForma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S4" sqref="S4"/>
    </sheetView>
  </sheetViews>
  <sheetFormatPr defaultRowHeight="15" x14ac:dyDescent="0.25"/>
  <sheetData>
    <row r="1" spans="1:16" ht="34.5" x14ac:dyDescent="0.25">
      <c r="A1" s="1" t="s">
        <v>0</v>
      </c>
      <c r="B1" t="s">
        <v>1</v>
      </c>
      <c r="E1" s="2" t="s">
        <v>2</v>
      </c>
      <c r="F1" s="3" t="s">
        <v>3</v>
      </c>
      <c r="G1" s="3"/>
      <c r="H1" s="3"/>
      <c r="I1" s="4" t="s">
        <v>4</v>
      </c>
      <c r="J1" s="4"/>
      <c r="K1" s="5" t="s">
        <v>5</v>
      </c>
      <c r="L1" s="5"/>
      <c r="M1" s="5"/>
      <c r="N1" s="5"/>
      <c r="O1" s="5"/>
      <c r="P1" s="5"/>
    </row>
    <row r="2" spans="1:16" x14ac:dyDescent="0.25">
      <c r="A2" s="6"/>
      <c r="B2" s="6"/>
      <c r="C2" s="6"/>
      <c r="D2" s="7" t="s">
        <v>6</v>
      </c>
      <c r="E2" s="7"/>
      <c r="F2" s="8" t="s">
        <v>7</v>
      </c>
      <c r="I2" s="7" t="s">
        <v>8</v>
      </c>
      <c r="J2" s="7"/>
      <c r="K2" s="9" t="s">
        <v>1</v>
      </c>
      <c r="L2" s="9"/>
      <c r="M2" s="9"/>
      <c r="N2" s="9"/>
      <c r="O2" s="9"/>
      <c r="P2" s="9"/>
    </row>
    <row r="3" spans="1:16" x14ac:dyDescent="0.25">
      <c r="A3" s="10" t="s">
        <v>9</v>
      </c>
      <c r="B3" s="11" t="s">
        <v>10</v>
      </c>
      <c r="C3" s="12"/>
      <c r="D3" s="10" t="s">
        <v>11</v>
      </c>
      <c r="E3" s="13" t="s">
        <v>12</v>
      </c>
      <c r="F3" s="14"/>
      <c r="G3" s="15"/>
      <c r="H3" s="10" t="s">
        <v>13</v>
      </c>
      <c r="I3" s="13" t="s">
        <v>14</v>
      </c>
      <c r="J3" s="14"/>
      <c r="K3" s="14"/>
      <c r="L3" s="15"/>
      <c r="M3" s="13" t="s">
        <v>15</v>
      </c>
      <c r="N3" s="14"/>
      <c r="O3" s="14"/>
      <c r="P3" s="15"/>
    </row>
    <row r="4" spans="1:16" x14ac:dyDescent="0.25">
      <c r="A4" s="16"/>
      <c r="B4" s="17"/>
      <c r="C4" s="18"/>
      <c r="D4" s="16"/>
      <c r="E4" s="19" t="s">
        <v>16</v>
      </c>
      <c r="F4" s="19" t="s">
        <v>17</v>
      </c>
      <c r="G4" s="19" t="s">
        <v>18</v>
      </c>
      <c r="H4" s="16"/>
      <c r="I4" s="19" t="s">
        <v>19</v>
      </c>
      <c r="J4" s="19" t="s">
        <v>20</v>
      </c>
      <c r="K4" s="19" t="s">
        <v>21</v>
      </c>
      <c r="L4" s="19" t="s">
        <v>22</v>
      </c>
      <c r="M4" s="19" t="s">
        <v>23</v>
      </c>
      <c r="N4" s="19" t="s">
        <v>24</v>
      </c>
      <c r="O4" s="19" t="s">
        <v>25</v>
      </c>
      <c r="P4" s="19" t="s">
        <v>26</v>
      </c>
    </row>
    <row r="5" spans="1:16" x14ac:dyDescent="0.25">
      <c r="A5" s="20" t="s">
        <v>27</v>
      </c>
      <c r="B5" s="21" t="s">
        <v>7</v>
      </c>
      <c r="C5" s="22"/>
      <c r="D5" s="20" t="s">
        <v>28</v>
      </c>
      <c r="E5" s="20" t="s">
        <v>29</v>
      </c>
      <c r="F5" s="20" t="s">
        <v>30</v>
      </c>
      <c r="G5" s="20" t="s">
        <v>31</v>
      </c>
      <c r="H5" s="20" t="s">
        <v>32</v>
      </c>
      <c r="I5" s="20" t="s">
        <v>33</v>
      </c>
      <c r="J5" s="20" t="s">
        <v>34</v>
      </c>
      <c r="K5" s="20" t="s">
        <v>35</v>
      </c>
      <c r="L5" s="20" t="s">
        <v>36</v>
      </c>
      <c r="M5" s="20" t="s">
        <v>37</v>
      </c>
      <c r="N5" s="20" t="s">
        <v>38</v>
      </c>
      <c r="O5" s="20" t="s">
        <v>39</v>
      </c>
      <c r="P5" s="20" t="s">
        <v>40</v>
      </c>
    </row>
    <row r="6" spans="1:16" x14ac:dyDescent="0.25">
      <c r="A6" s="23" t="s">
        <v>41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25">
      <c r="A7" s="26">
        <v>493.03</v>
      </c>
      <c r="B7" s="27" t="s">
        <v>42</v>
      </c>
      <c r="C7" s="27"/>
      <c r="D7" s="26" t="s">
        <v>43</v>
      </c>
      <c r="E7" s="26">
        <v>4.8600000000000003</v>
      </c>
      <c r="F7" s="26">
        <v>11.11</v>
      </c>
      <c r="G7" s="26">
        <v>26.35</v>
      </c>
      <c r="H7" s="26">
        <v>215</v>
      </c>
      <c r="I7" s="26">
        <v>0.1</v>
      </c>
      <c r="J7" s="26">
        <v>1.01</v>
      </c>
      <c r="K7" s="26">
        <v>53.48</v>
      </c>
      <c r="L7" s="26">
        <v>0.14000000000000001</v>
      </c>
      <c r="M7" s="26">
        <v>102.15</v>
      </c>
      <c r="N7" s="26">
        <v>125.4</v>
      </c>
      <c r="O7" s="26">
        <v>29.46</v>
      </c>
      <c r="P7" s="26">
        <v>0.65</v>
      </c>
    </row>
    <row r="8" spans="1:16" x14ac:dyDescent="0.25">
      <c r="A8" s="26">
        <v>293</v>
      </c>
      <c r="B8" s="27" t="s">
        <v>44</v>
      </c>
      <c r="C8" s="27"/>
      <c r="D8" s="26" t="s">
        <v>45</v>
      </c>
      <c r="E8" s="26">
        <v>0.44</v>
      </c>
      <c r="F8" s="26">
        <v>0.09</v>
      </c>
      <c r="G8" s="26">
        <v>32.92</v>
      </c>
      <c r="H8" s="26">
        <v>128.6</v>
      </c>
      <c r="I8" s="26"/>
      <c r="J8" s="26"/>
      <c r="K8" s="26"/>
      <c r="L8" s="26"/>
      <c r="M8" s="26">
        <v>0.6</v>
      </c>
      <c r="N8" s="26"/>
      <c r="O8" s="26"/>
      <c r="P8" s="26">
        <v>0.06</v>
      </c>
    </row>
    <row r="9" spans="1:16" x14ac:dyDescent="0.25">
      <c r="A9" s="26">
        <v>38</v>
      </c>
      <c r="B9" s="28" t="s">
        <v>46</v>
      </c>
      <c r="C9" s="29"/>
      <c r="D9" s="26">
        <v>100</v>
      </c>
      <c r="E9" s="26">
        <v>0.4</v>
      </c>
      <c r="F9" s="26">
        <v>0.4</v>
      </c>
      <c r="G9" s="26">
        <v>9.8000000000000007</v>
      </c>
      <c r="H9" s="26">
        <v>47</v>
      </c>
      <c r="I9" s="26">
        <v>0.03</v>
      </c>
      <c r="J9" s="26">
        <v>10</v>
      </c>
      <c r="K9" s="26"/>
      <c r="L9" s="26">
        <v>0.2</v>
      </c>
      <c r="M9" s="26">
        <v>16</v>
      </c>
      <c r="N9" s="26">
        <v>11</v>
      </c>
      <c r="O9" s="26">
        <v>9</v>
      </c>
      <c r="P9" s="26">
        <v>2.2000000000000002</v>
      </c>
    </row>
    <row r="10" spans="1:16" x14ac:dyDescent="0.25">
      <c r="A10" s="26">
        <v>420.02</v>
      </c>
      <c r="B10" s="30" t="s">
        <v>47</v>
      </c>
      <c r="C10" s="31"/>
      <c r="D10" s="26">
        <v>40</v>
      </c>
      <c r="E10" s="26">
        <v>3.2</v>
      </c>
      <c r="F10" s="26">
        <v>0.4</v>
      </c>
      <c r="G10" s="26">
        <v>22</v>
      </c>
      <c r="H10" s="26">
        <v>104</v>
      </c>
      <c r="I10" s="26">
        <v>0.14000000000000001</v>
      </c>
      <c r="J10" s="26"/>
      <c r="K10" s="26"/>
      <c r="L10" s="26">
        <v>0.6</v>
      </c>
      <c r="M10" s="26">
        <v>8</v>
      </c>
      <c r="N10" s="26">
        <v>26</v>
      </c>
      <c r="O10" s="26">
        <v>5.6</v>
      </c>
      <c r="P10" s="26">
        <v>1</v>
      </c>
    </row>
    <row r="11" spans="1:16" x14ac:dyDescent="0.25">
      <c r="A11" s="32" t="s">
        <v>48</v>
      </c>
      <c r="B11" s="33"/>
      <c r="C11" s="33"/>
      <c r="D11" s="33"/>
      <c r="E11" s="34">
        <f>E7+E8+E9+E10</f>
        <v>8.9000000000000021</v>
      </c>
      <c r="F11" s="34">
        <f t="shared" ref="F11:P11" si="0">F7+F8+F9+F10</f>
        <v>12</v>
      </c>
      <c r="G11" s="34">
        <f t="shared" si="0"/>
        <v>91.070000000000007</v>
      </c>
      <c r="H11" s="35">
        <f t="shared" si="0"/>
        <v>494.6</v>
      </c>
      <c r="I11" s="34">
        <f t="shared" si="0"/>
        <v>0.27</v>
      </c>
      <c r="J11" s="34">
        <f t="shared" si="0"/>
        <v>11.01</v>
      </c>
      <c r="K11" s="34">
        <f t="shared" si="0"/>
        <v>53.48</v>
      </c>
      <c r="L11" s="34">
        <f t="shared" si="0"/>
        <v>0.94</v>
      </c>
      <c r="M11" s="34">
        <f t="shared" si="0"/>
        <v>126.75</v>
      </c>
      <c r="N11" s="34">
        <f t="shared" si="0"/>
        <v>162.4</v>
      </c>
      <c r="O11" s="34">
        <f t="shared" si="0"/>
        <v>44.06</v>
      </c>
      <c r="P11" s="34">
        <f t="shared" si="0"/>
        <v>3.91</v>
      </c>
    </row>
    <row r="12" spans="1:16" x14ac:dyDescent="0.25">
      <c r="A12" s="23" t="s">
        <v>49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16" x14ac:dyDescent="0.25">
      <c r="A13" s="26">
        <v>25.23</v>
      </c>
      <c r="B13" s="30" t="s">
        <v>50</v>
      </c>
      <c r="C13" s="31"/>
      <c r="D13" s="26">
        <v>60</v>
      </c>
      <c r="E13" s="26">
        <v>1.1200000000000001</v>
      </c>
      <c r="F13" s="26">
        <v>5.07</v>
      </c>
      <c r="G13" s="26">
        <v>6.58</v>
      </c>
      <c r="H13" s="26">
        <v>76.37</v>
      </c>
      <c r="I13" s="26">
        <v>0.01</v>
      </c>
      <c r="J13" s="26">
        <v>7.48</v>
      </c>
      <c r="K13" s="26">
        <v>1.5</v>
      </c>
      <c r="L13" s="26">
        <v>2.27</v>
      </c>
      <c r="M13" s="26">
        <v>29.88</v>
      </c>
      <c r="N13" s="26">
        <v>32.26</v>
      </c>
      <c r="O13" s="26">
        <v>16.59</v>
      </c>
      <c r="P13" s="26">
        <v>1.06</v>
      </c>
    </row>
    <row r="14" spans="1:16" x14ac:dyDescent="0.25">
      <c r="A14" s="26">
        <v>65.08</v>
      </c>
      <c r="B14" s="27" t="s">
        <v>51</v>
      </c>
      <c r="C14" s="27"/>
      <c r="D14" s="26">
        <v>200</v>
      </c>
      <c r="E14" s="26">
        <v>2.02</v>
      </c>
      <c r="F14" s="26">
        <v>2.4500000000000002</v>
      </c>
      <c r="G14" s="26">
        <v>12.3</v>
      </c>
      <c r="H14" s="26">
        <v>79.5</v>
      </c>
      <c r="I14" s="26">
        <v>0.09</v>
      </c>
      <c r="J14" s="26">
        <v>9.1999999999999993</v>
      </c>
      <c r="K14" s="26">
        <v>161.36000000000001</v>
      </c>
      <c r="L14" s="26">
        <v>1.03</v>
      </c>
      <c r="M14" s="26">
        <v>16.13</v>
      </c>
      <c r="N14" s="26">
        <v>56.12</v>
      </c>
      <c r="O14" s="26">
        <v>29.71</v>
      </c>
      <c r="P14" s="26">
        <v>1.06</v>
      </c>
    </row>
    <row r="15" spans="1:16" x14ac:dyDescent="0.25">
      <c r="A15" s="26">
        <v>131.80000000000001</v>
      </c>
      <c r="B15" s="27" t="s">
        <v>52</v>
      </c>
      <c r="C15" s="27"/>
      <c r="D15" s="26">
        <v>180</v>
      </c>
      <c r="E15" s="26">
        <v>15.21</v>
      </c>
      <c r="F15" s="26">
        <v>16.649999999999999</v>
      </c>
      <c r="G15" s="26">
        <v>27.28</v>
      </c>
      <c r="H15" s="26">
        <v>266.18</v>
      </c>
      <c r="I15" s="26">
        <v>0.11</v>
      </c>
      <c r="J15" s="26">
        <v>3.97</v>
      </c>
      <c r="K15" s="26">
        <v>247.98</v>
      </c>
      <c r="L15" s="26">
        <v>3.23</v>
      </c>
      <c r="M15" s="26">
        <v>22.42</v>
      </c>
      <c r="N15" s="26">
        <v>182.75</v>
      </c>
      <c r="O15" s="26">
        <v>42.29</v>
      </c>
      <c r="P15" s="26">
        <v>1.51</v>
      </c>
    </row>
    <row r="16" spans="1:16" x14ac:dyDescent="0.25">
      <c r="A16" s="26" t="s">
        <v>53</v>
      </c>
      <c r="B16" s="27" t="s">
        <v>54</v>
      </c>
      <c r="C16" s="27"/>
      <c r="D16" s="26" t="s">
        <v>45</v>
      </c>
      <c r="E16" s="26"/>
      <c r="F16" s="26"/>
      <c r="G16" s="26" t="s">
        <v>55</v>
      </c>
      <c r="H16" s="26" t="s">
        <v>56</v>
      </c>
      <c r="I16" s="26"/>
      <c r="J16" s="26"/>
      <c r="K16" s="26"/>
      <c r="L16" s="26"/>
      <c r="M16" s="26" t="s">
        <v>57</v>
      </c>
      <c r="N16" s="26"/>
      <c r="O16" s="26"/>
      <c r="P16" s="26" t="s">
        <v>58</v>
      </c>
    </row>
    <row r="17" spans="1:16" x14ac:dyDescent="0.25">
      <c r="A17" s="26" t="s">
        <v>59</v>
      </c>
      <c r="B17" s="30" t="s">
        <v>60</v>
      </c>
      <c r="C17" s="31"/>
      <c r="D17" s="26" t="s">
        <v>61</v>
      </c>
      <c r="E17" s="26" t="s">
        <v>29</v>
      </c>
      <c r="F17" s="26" t="s">
        <v>62</v>
      </c>
      <c r="G17" s="26" t="s">
        <v>63</v>
      </c>
      <c r="H17" s="26" t="s">
        <v>64</v>
      </c>
      <c r="I17" s="26" t="s">
        <v>65</v>
      </c>
      <c r="J17" s="26"/>
      <c r="K17" s="26"/>
      <c r="L17" s="26" t="s">
        <v>66</v>
      </c>
      <c r="M17" s="26" t="s">
        <v>35</v>
      </c>
      <c r="N17" s="26" t="s">
        <v>67</v>
      </c>
      <c r="O17" s="26" t="s">
        <v>32</v>
      </c>
      <c r="P17" s="26" t="s">
        <v>68</v>
      </c>
    </row>
    <row r="18" spans="1:16" x14ac:dyDescent="0.25">
      <c r="A18" s="26">
        <v>421.11</v>
      </c>
      <c r="B18" s="27" t="s">
        <v>69</v>
      </c>
      <c r="C18" s="27"/>
      <c r="D18" s="26">
        <v>40</v>
      </c>
      <c r="E18" s="26">
        <v>3.2</v>
      </c>
      <c r="F18" s="26">
        <v>0.4</v>
      </c>
      <c r="G18" s="26">
        <v>18.399999999999999</v>
      </c>
      <c r="H18" s="26">
        <v>88</v>
      </c>
      <c r="I18" s="26">
        <v>0.16</v>
      </c>
      <c r="J18" s="26"/>
      <c r="K18" s="26"/>
      <c r="L18" s="26">
        <v>0.68</v>
      </c>
      <c r="M18" s="26">
        <v>11.6</v>
      </c>
      <c r="N18" s="26">
        <v>52</v>
      </c>
      <c r="O18" s="26">
        <v>16.8</v>
      </c>
      <c r="P18" s="26">
        <v>1.2</v>
      </c>
    </row>
    <row r="19" spans="1:16" x14ac:dyDescent="0.25">
      <c r="A19" s="32" t="s">
        <v>70</v>
      </c>
      <c r="B19" s="33"/>
      <c r="C19" s="33"/>
      <c r="D19" s="33"/>
      <c r="E19" s="34">
        <f>E13+E14+E15+E16+E17+E18</f>
        <v>25.55</v>
      </c>
      <c r="F19" s="34">
        <f t="shared" ref="F19:P19" si="1">F13+F14+F15+F16+F17+F18</f>
        <v>25.069999999999997</v>
      </c>
      <c r="G19" s="34">
        <f t="shared" si="1"/>
        <v>102.03999999999999</v>
      </c>
      <c r="H19" s="35">
        <f t="shared" si="1"/>
        <v>679.95</v>
      </c>
      <c r="I19" s="34">
        <f t="shared" si="1"/>
        <v>0.54</v>
      </c>
      <c r="J19" s="34">
        <f t="shared" si="1"/>
        <v>20.65</v>
      </c>
      <c r="K19" s="34">
        <f t="shared" si="1"/>
        <v>410.84000000000003</v>
      </c>
      <c r="L19" s="34">
        <f t="shared" si="1"/>
        <v>7.9599999999999991</v>
      </c>
      <c r="M19" s="34">
        <f t="shared" si="1"/>
        <v>90.33</v>
      </c>
      <c r="N19" s="34">
        <f t="shared" si="1"/>
        <v>355.63</v>
      </c>
      <c r="O19" s="34">
        <f t="shared" si="1"/>
        <v>112.39</v>
      </c>
      <c r="P19" s="34">
        <f t="shared" si="1"/>
        <v>6.11</v>
      </c>
    </row>
    <row r="20" spans="1:16" x14ac:dyDescent="0.25">
      <c r="A20" s="23" t="s">
        <v>71</v>
      </c>
      <c r="B20" s="24"/>
      <c r="C20" s="24"/>
      <c r="D20" s="25"/>
      <c r="E20" s="26">
        <f t="shared" ref="E20:P20" si="2">E11+E19</f>
        <v>34.450000000000003</v>
      </c>
      <c r="F20" s="26">
        <f t="shared" si="2"/>
        <v>37.069999999999993</v>
      </c>
      <c r="G20" s="26">
        <f t="shared" si="2"/>
        <v>193.11</v>
      </c>
      <c r="H20" s="26">
        <f t="shared" si="2"/>
        <v>1174.5500000000002</v>
      </c>
      <c r="I20" s="26">
        <f t="shared" si="2"/>
        <v>0.81</v>
      </c>
      <c r="J20" s="26">
        <f t="shared" si="2"/>
        <v>31.659999999999997</v>
      </c>
      <c r="K20" s="26">
        <f t="shared" si="2"/>
        <v>464.32000000000005</v>
      </c>
      <c r="L20" s="26">
        <f t="shared" si="2"/>
        <v>8.8999999999999986</v>
      </c>
      <c r="M20" s="26">
        <f t="shared" si="2"/>
        <v>217.07999999999998</v>
      </c>
      <c r="N20" s="26">
        <f t="shared" si="2"/>
        <v>518.03</v>
      </c>
      <c r="O20" s="26">
        <f t="shared" si="2"/>
        <v>156.44999999999999</v>
      </c>
      <c r="P20" s="26">
        <f t="shared" si="2"/>
        <v>10.02</v>
      </c>
    </row>
  </sheetData>
  <mergeCells count="29">
    <mergeCell ref="B17:C17"/>
    <mergeCell ref="B18:C18"/>
    <mergeCell ref="A19:D19"/>
    <mergeCell ref="A20:D20"/>
    <mergeCell ref="A11:D11"/>
    <mergeCell ref="A12:P12"/>
    <mergeCell ref="B13:C13"/>
    <mergeCell ref="B14:C14"/>
    <mergeCell ref="B15:C15"/>
    <mergeCell ref="B16:C16"/>
    <mergeCell ref="M3:P3"/>
    <mergeCell ref="B5:C5"/>
    <mergeCell ref="A6:P6"/>
    <mergeCell ref="B7:C7"/>
    <mergeCell ref="B8:C8"/>
    <mergeCell ref="B10:C10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A2:C2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2 нед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2023-11-27T08:46:29Z</dcterms:created>
  <dcterms:modified xsi:type="dcterms:W3CDTF">2023-11-27T08:46:36Z</dcterms:modified>
</cp:coreProperties>
</file>